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coming Updates\"/>
    </mc:Choice>
  </mc:AlternateContent>
  <xr:revisionPtr revIDLastSave="0" documentId="13_ncr:1_{E48F3783-4F2E-4BFD-855C-DA23A5965CBF}" xr6:coauthVersionLast="41" xr6:coauthVersionMax="41" xr10:uidLastSave="{00000000-0000-0000-0000-000000000000}"/>
  <bookViews>
    <workbookView xWindow="-120" yWindow="-120" windowWidth="27120" windowHeight="16440" tabRatio="898" xr2:uid="{00000000-000D-0000-FFFF-FFFF00000000}"/>
  </bookViews>
  <sheets>
    <sheet name="POST-QUALIFIED COST SUMMARY " sheetId="1" r:id="rId1"/>
    <sheet name="Threshold" sheetId="3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I16" i="1"/>
  <c r="I12" i="1"/>
  <c r="I13" i="1"/>
  <c r="I14" i="1"/>
  <c r="G24" i="1"/>
  <c r="I15" i="1"/>
  <c r="C14" i="1"/>
  <c r="C24" i="1"/>
  <c r="D14" i="1"/>
  <c r="F14" i="1"/>
  <c r="D24" i="1"/>
  <c r="E24" i="1"/>
  <c r="C26" i="1"/>
  <c r="I17" i="1"/>
  <c r="I18" i="1"/>
  <c r="I19" i="1"/>
  <c r="I20" i="1"/>
  <c r="I21" i="1"/>
  <c r="I22" i="1"/>
  <c r="I23" i="1"/>
  <c r="F24" i="1"/>
  <c r="H24" i="1"/>
  <c r="I24" i="1"/>
  <c r="B4" i="3"/>
  <c r="B5" i="3"/>
  <c r="B1" i="3"/>
  <c r="B2" i="3"/>
</calcChain>
</file>

<file path=xl/sharedStrings.xml><?xml version="1.0" encoding="utf-8"?>
<sst xmlns="http://schemas.openxmlformats.org/spreadsheetml/2006/main" count="40" uniqueCount="38">
  <si>
    <t>DATE:</t>
  </si>
  <si>
    <t>PROJECT TITLE:</t>
  </si>
  <si>
    <t>Qualified Costs</t>
  </si>
  <si>
    <t>%</t>
  </si>
  <si>
    <t>VFx</t>
  </si>
  <si>
    <t>New York State Film Tax Credit Program</t>
  </si>
  <si>
    <t>APPLICANT:</t>
  </si>
  <si>
    <t xml:space="preserve"> QUALIFIED COSTS</t>
  </si>
  <si>
    <t>NON QUALIFIED COSTS</t>
  </si>
  <si>
    <t>CATEGORY TITLE</t>
  </si>
  <si>
    <t xml:space="preserve"> DOWNSTATE/NYC+MCTD</t>
  </si>
  <si>
    <t>NYS      UPSTATE OUTSIDE MCTD</t>
  </si>
  <si>
    <t>NYS UPSTATE LABOR</t>
  </si>
  <si>
    <t xml:space="preserve">OUTSIDE NYS  </t>
  </si>
  <si>
    <t>NYS</t>
  </si>
  <si>
    <t xml:space="preserve">OUTSIDE NYS </t>
  </si>
  <si>
    <t>TOTAL</t>
  </si>
  <si>
    <t>Post-Production Credit</t>
  </si>
  <si>
    <t>Qualified Cost Summary: Post-Production Credit - Final Application</t>
  </si>
  <si>
    <t>GRAND TOTAL</t>
  </si>
  <si>
    <t>GENERAL DISQUALIFIED COSTS</t>
  </si>
  <si>
    <t>DISQUALIFIED: NYS Vendor Requirement</t>
  </si>
  <si>
    <t>ADJUSTMENT: Insurance Claims</t>
  </si>
  <si>
    <t>DISQUALIFIED COSTS: CAT.1</t>
  </si>
  <si>
    <t>DISQUALIFIED COSTS: CAT.2&amp;3</t>
  </si>
  <si>
    <t>PYRL</t>
  </si>
  <si>
    <t>DISQUALIFIED COSTS: CAT.4</t>
  </si>
  <si>
    <t>DISQUALIFIED COSTS: CAT.5</t>
  </si>
  <si>
    <t>REVISED GRAND TOTAL</t>
  </si>
  <si>
    <t>TOTAL QUALIFIED COSTS</t>
  </si>
  <si>
    <t>Note: Subtract disqualified costs from Qualified Costs in NYS.  Add these costs to Non Qualified Costs in NYS/Outside NYS.</t>
  </si>
  <si>
    <t>TOTAL POST-PRODUCTION</t>
  </si>
  <si>
    <t>TOTAL VFX/ANIMATION</t>
  </si>
  <si>
    <t>RECLASSIFIED COSTS</t>
  </si>
  <si>
    <t>COSTS NOT RELATED TO POST-PRODUCTION*</t>
  </si>
  <si>
    <t>*For costs not related to post-production, credit the appropriate column with the specific amounts, but do not debit any other column, so that the costs are subtracted from the Total</t>
  </si>
  <si>
    <t>POST-PRODUCTION TAX CREDIT (estimate)**</t>
  </si>
  <si>
    <t>**Final tax credit amount will be determined by Empire State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</si>
</sst>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%;\(0\)%"/>
    <numFmt numFmtId="166" formatCode="General_)"/>
    <numFmt numFmtId="167" formatCode="0.000"/>
    <numFmt numFmtId="168" formatCode="0\p\p\t;\(0\p\p\t\)"/>
    <numFmt numFmtId="169" formatCode="0.0\p\p\t;\(0.0\p\p\t\)\ "/>
    <numFmt numFmtId="170" formatCode="0\ \p\p\t;\(0\ \p\p\t\)"/>
    <numFmt numFmtId="171" formatCode="&quot;$&quot;#,##0_);\(&quot;$&quot;#,##0.0\)"/>
    <numFmt numFmtId="172" formatCode="#,##0.0_);[Red]\(#,##0.0\)"/>
    <numFmt numFmtId="173" formatCode="&quot;$&quot;#,##0.0_);[Red]\(&quot;$&quot;#,##0.0\)"/>
    <numFmt numFmtId="174" formatCode="0_)"/>
    <numFmt numFmtId="175" formatCode="0.00_)"/>
    <numFmt numFmtId="176" formatCode="0.0%;\(0.0%\)"/>
    <numFmt numFmtId="177" formatCode="#,##0.000_);\(#,##0.000\)"/>
    <numFmt numFmtId="178" formatCode="0.0%;\(0.0\)%"/>
    <numFmt numFmtId="179" formatCode="mmm\ dd"/>
    <numFmt numFmtId="180" formatCode="mmm\-d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name val="Helv"/>
    </font>
  </fonts>
  <fills count="12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rgb="FFCCFFFF"/>
        <bgColor indexed="64"/>
      </patternFill>
    </fill>
    <fill>
      <patternFill patternType="gray0625">
        <fgColor indexed="22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fgColor indexed="22"/>
        <bgColor rgb="FF66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9" fillId="0" borderId="0"/>
    <xf numFmtId="165" fontId="10" fillId="0" borderId="0" applyFill="0" applyBorder="0" applyAlignment="0"/>
    <xf numFmtId="166" fontId="11" fillId="0" borderId="0" applyFill="0" applyBorder="0" applyAlignment="0"/>
    <xf numFmtId="167" fontId="11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ill="0" applyBorder="0" applyAlignment="0" applyProtection="0"/>
    <xf numFmtId="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4" fontId="15" fillId="0" borderId="0" applyFill="0" applyBorder="0" applyAlignment="0"/>
    <xf numFmtId="174" fontId="10" fillId="0" borderId="8">
      <alignment vertical="center"/>
    </xf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38" fontId="3" fillId="8" borderId="0" applyNumberFormat="0" applyBorder="0" applyAlignment="0" applyProtection="0"/>
    <xf numFmtId="0" fontId="16" fillId="0" borderId="7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3" fillId="9" borderId="1" applyNumberFormat="0" applyBorder="0" applyAlignment="0" applyProtection="0"/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175" fontId="1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6" fontId="12" fillId="0" borderId="0">
      <alignment horizontal="left"/>
    </xf>
    <xf numFmtId="16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20" fillId="0" borderId="0"/>
    <xf numFmtId="169" fontId="20" fillId="0" borderId="0"/>
    <xf numFmtId="170" fontId="20" fillId="0" borderId="0"/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49" fontId="15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  <xf numFmtId="0" fontId="4" fillId="0" borderId="2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14" fontId="5" fillId="3" borderId="4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8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Alignment="1" applyProtection="1"/>
    <xf numFmtId="0" fontId="4" fillId="0" borderId="23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4" fillId="0" borderId="1" xfId="6" applyFont="1" applyFill="1" applyBorder="1" applyAlignment="1" applyProtection="1"/>
    <xf numFmtId="0" fontId="4" fillId="0" borderId="24" xfId="0" applyFont="1" applyFill="1" applyBorder="1" applyAlignment="1" applyProtection="1">
      <alignment horizontal="center" wrapText="1"/>
    </xf>
    <xf numFmtId="0" fontId="4" fillId="6" borderId="1" xfId="6" applyFont="1" applyFill="1" applyBorder="1" applyProtection="1"/>
    <xf numFmtId="0" fontId="5" fillId="6" borderId="1" xfId="6" applyFont="1" applyFill="1" applyBorder="1" applyProtection="1"/>
    <xf numFmtId="0" fontId="4" fillId="0" borderId="22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</xf>
    <xf numFmtId="0" fontId="4" fillId="6" borderId="18" xfId="6" applyFont="1" applyFill="1" applyBorder="1" applyProtection="1"/>
    <xf numFmtId="0" fontId="0" fillId="10" borderId="10" xfId="0" applyFill="1" applyBorder="1" applyAlignment="1" applyProtection="1">
      <alignment horizontal="center"/>
    </xf>
    <xf numFmtId="0" fontId="6" fillId="0" borderId="0" xfId="0" applyFont="1" applyAlignment="1" applyProtection="1"/>
    <xf numFmtId="0" fontId="5" fillId="0" borderId="0" xfId="0" applyFont="1" applyProtection="1"/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0" fontId="4" fillId="0" borderId="0" xfId="1" applyFont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6" fontId="4" fillId="0" borderId="1" xfId="0" applyNumberFormat="1" applyFont="1" applyFill="1" applyBorder="1" applyProtection="1">
      <protection locked="0"/>
    </xf>
    <xf numFmtId="6" fontId="4" fillId="0" borderId="1" xfId="0" applyNumberFormat="1" applyFont="1" applyFill="1" applyBorder="1" applyProtection="1"/>
    <xf numFmtId="6" fontId="4" fillId="7" borderId="1" xfId="0" applyNumberFormat="1" applyFont="1" applyFill="1" applyBorder="1" applyProtection="1">
      <protection locked="0"/>
    </xf>
    <xf numFmtId="6" fontId="4" fillId="5" borderId="1" xfId="0" applyNumberFormat="1" applyFont="1" applyFill="1" applyBorder="1" applyProtection="1">
      <protection locked="0"/>
    </xf>
    <xf numFmtId="6" fontId="4" fillId="6" borderId="1" xfId="0" applyNumberFormat="1" applyFont="1" applyFill="1" applyBorder="1" applyProtection="1"/>
    <xf numFmtId="164" fontId="4" fillId="6" borderId="8" xfId="6" applyNumberFormat="1" applyFont="1" applyFill="1" applyBorder="1" applyAlignment="1" applyProtection="1"/>
    <xf numFmtId="0" fontId="9" fillId="6" borderId="17" xfId="6" applyFill="1" applyBorder="1" applyAlignment="1" applyProtection="1"/>
    <xf numFmtId="164" fontId="4" fillId="5" borderId="20" xfId="6" applyNumberFormat="1" applyFont="1" applyFill="1" applyBorder="1" applyAlignment="1" applyProtection="1">
      <alignment horizontal="center" wrapText="1"/>
    </xf>
    <xf numFmtId="164" fontId="4" fillId="5" borderId="9" xfId="6" applyNumberFormat="1" applyFont="1" applyFill="1" applyBorder="1" applyAlignment="1" applyProtection="1">
      <alignment horizontal="center" wrapText="1"/>
    </xf>
    <xf numFmtId="164" fontId="4" fillId="5" borderId="19" xfId="6" applyNumberFormat="1" applyFont="1" applyFill="1" applyBorder="1" applyAlignment="1" applyProtection="1">
      <alignment horizontal="center" wrapText="1"/>
    </xf>
    <xf numFmtId="164" fontId="4" fillId="5" borderId="16" xfId="6" applyNumberFormat="1" applyFont="1" applyFill="1" applyBorder="1" applyAlignment="1" applyProtection="1">
      <alignment horizontal="center" wrapText="1"/>
    </xf>
    <xf numFmtId="164" fontId="4" fillId="5" borderId="0" xfId="6" applyNumberFormat="1" applyFont="1" applyFill="1" applyBorder="1" applyAlignment="1" applyProtection="1">
      <alignment horizontal="center" wrapText="1"/>
    </xf>
    <xf numFmtId="164" fontId="4" fillId="5" borderId="15" xfId="6" applyNumberFormat="1" applyFont="1" applyFill="1" applyBorder="1" applyAlignment="1" applyProtection="1">
      <alignment horizontal="center" wrapText="1"/>
    </xf>
    <xf numFmtId="164" fontId="4" fillId="5" borderId="14" xfId="6" applyNumberFormat="1" applyFont="1" applyFill="1" applyBorder="1" applyAlignment="1" applyProtection="1">
      <alignment horizontal="center" wrapText="1"/>
    </xf>
    <xf numFmtId="164" fontId="4" fillId="5" borderId="13" xfId="6" applyNumberFormat="1" applyFont="1" applyFill="1" applyBorder="1" applyAlignment="1" applyProtection="1">
      <alignment horizontal="center" wrapText="1"/>
    </xf>
    <xf numFmtId="164" fontId="4" fillId="5" borderId="12" xfId="6" applyNumberFormat="1" applyFont="1" applyFill="1" applyBorder="1" applyAlignment="1" applyProtection="1">
      <alignment horizontal="center" wrapText="1"/>
    </xf>
    <xf numFmtId="0" fontId="4" fillId="11" borderId="5" xfId="0" applyFont="1" applyFill="1" applyBorder="1" applyAlignment="1" applyProtection="1">
      <alignment horizontal="center"/>
    </xf>
    <xf numFmtId="0" fontId="4" fillId="11" borderId="7" xfId="0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5" fillId="3" borderId="5" xfId="0" applyNumberFormat="1" applyFont="1" applyFill="1" applyBorder="1" applyAlignment="1" applyProtection="1">
      <alignment horizontal="left"/>
      <protection locked="0"/>
    </xf>
    <xf numFmtId="0" fontId="5" fillId="3" borderId="6" xfId="0" applyNumberFormat="1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4" fillId="5" borderId="20" xfId="6" applyNumberFormat="1" applyFont="1" applyFill="1" applyBorder="1" applyAlignment="1" applyProtection="1">
      <alignment horizontal="center" vertical="center" wrapText="1"/>
    </xf>
    <xf numFmtId="164" fontId="4" fillId="5" borderId="9" xfId="6" applyNumberFormat="1" applyFont="1" applyFill="1" applyBorder="1" applyAlignment="1" applyProtection="1">
      <alignment horizontal="center" vertical="center" wrapText="1"/>
    </xf>
    <xf numFmtId="164" fontId="4" fillId="5" borderId="19" xfId="6" applyNumberFormat="1" applyFont="1" applyFill="1" applyBorder="1" applyAlignment="1" applyProtection="1">
      <alignment horizontal="center" vertical="center" wrapText="1"/>
    </xf>
    <xf numFmtId="164" fontId="4" fillId="5" borderId="16" xfId="6" applyNumberFormat="1" applyFont="1" applyFill="1" applyBorder="1" applyAlignment="1" applyProtection="1">
      <alignment horizontal="center" vertical="center" wrapText="1"/>
    </xf>
    <xf numFmtId="164" fontId="4" fillId="5" borderId="0" xfId="6" applyNumberFormat="1" applyFont="1" applyFill="1" applyBorder="1" applyAlignment="1" applyProtection="1">
      <alignment horizontal="center" vertical="center" wrapText="1"/>
    </xf>
    <xf numFmtId="164" fontId="4" fillId="5" borderId="15" xfId="6" applyNumberFormat="1" applyFont="1" applyFill="1" applyBorder="1" applyAlignment="1" applyProtection="1">
      <alignment horizontal="center" vertical="center" wrapText="1"/>
    </xf>
    <xf numFmtId="164" fontId="4" fillId="5" borderId="14" xfId="6" applyNumberFormat="1" applyFont="1" applyFill="1" applyBorder="1" applyAlignment="1" applyProtection="1">
      <alignment horizontal="center" vertical="center" wrapText="1"/>
    </xf>
    <xf numFmtId="164" fontId="4" fillId="5" borderId="13" xfId="6" applyNumberFormat="1" applyFont="1" applyFill="1" applyBorder="1" applyAlignment="1" applyProtection="1">
      <alignment horizontal="center" vertical="center" wrapText="1"/>
    </xf>
    <xf numFmtId="164" fontId="4" fillId="5" borderId="12" xfId="6" applyNumberFormat="1" applyFont="1" applyFill="1" applyBorder="1" applyAlignment="1" applyProtection="1">
      <alignment horizontal="center" vertical="center" wrapText="1"/>
    </xf>
  </cellXfs>
  <cellStyles count="105">
    <cellStyle name="Calc Currency (0)" xfId="7" xr:uid="{00000000-0005-0000-0000-000000000000}"/>
    <cellStyle name="Calc Currency (2)" xfId="8" xr:uid="{00000000-0005-0000-0000-000001000000}"/>
    <cellStyle name="Calc Percent (0)" xfId="9" xr:uid="{00000000-0005-0000-0000-000002000000}"/>
    <cellStyle name="Calc Percent (1)" xfId="10" xr:uid="{00000000-0005-0000-0000-000003000000}"/>
    <cellStyle name="Calc Percent (2)" xfId="11" xr:uid="{00000000-0005-0000-0000-000004000000}"/>
    <cellStyle name="Calc Units (0)" xfId="12" xr:uid="{00000000-0005-0000-0000-000005000000}"/>
    <cellStyle name="Calc Units (1)" xfId="13" xr:uid="{00000000-0005-0000-0000-000006000000}"/>
    <cellStyle name="Calc Units (2)" xfId="14" xr:uid="{00000000-0005-0000-0000-000007000000}"/>
    <cellStyle name="Comma  - Style1" xfId="15" xr:uid="{00000000-0005-0000-0000-000008000000}"/>
    <cellStyle name="Comma  - Style2" xfId="16" xr:uid="{00000000-0005-0000-0000-000009000000}"/>
    <cellStyle name="Comma  - Style3" xfId="17" xr:uid="{00000000-0005-0000-0000-00000A000000}"/>
    <cellStyle name="Comma  - Style4" xfId="18" xr:uid="{00000000-0005-0000-0000-00000B000000}"/>
    <cellStyle name="Comma  - Style5" xfId="19" xr:uid="{00000000-0005-0000-0000-00000C000000}"/>
    <cellStyle name="Comma  - Style6" xfId="20" xr:uid="{00000000-0005-0000-0000-00000D000000}"/>
    <cellStyle name="Comma  - Style7" xfId="21" xr:uid="{00000000-0005-0000-0000-00000E000000}"/>
    <cellStyle name="Comma  - Style8" xfId="22" xr:uid="{00000000-0005-0000-0000-00000F000000}"/>
    <cellStyle name="Comma [00]" xfId="23" xr:uid="{00000000-0005-0000-0000-000010000000}"/>
    <cellStyle name="Comma [1]" xfId="24" xr:uid="{00000000-0005-0000-0000-000011000000}"/>
    <cellStyle name="Comma 2" xfId="25" xr:uid="{00000000-0005-0000-0000-000012000000}"/>
    <cellStyle name="Comma 3" xfId="26" xr:uid="{00000000-0005-0000-0000-000013000000}"/>
    <cellStyle name="Comma 4" xfId="27" xr:uid="{00000000-0005-0000-0000-000014000000}"/>
    <cellStyle name="Currency [00]" xfId="28" xr:uid="{00000000-0005-0000-0000-000015000000}"/>
    <cellStyle name="Currency [1]" xfId="29" xr:uid="{00000000-0005-0000-0000-000016000000}"/>
    <cellStyle name="Currency [2]" xfId="30" xr:uid="{00000000-0005-0000-0000-000017000000}"/>
    <cellStyle name="Currency 2" xfId="31" xr:uid="{00000000-0005-0000-0000-000018000000}"/>
    <cellStyle name="Currency 3" xfId="32" xr:uid="{00000000-0005-0000-0000-000019000000}"/>
    <cellStyle name="Currency 4" xfId="33" xr:uid="{00000000-0005-0000-0000-00001A000000}"/>
    <cellStyle name="Date Short" xfId="34" xr:uid="{00000000-0005-0000-0000-00001B000000}"/>
    <cellStyle name="DELTA" xfId="35" xr:uid="{00000000-0005-0000-0000-00001C000000}"/>
    <cellStyle name="Enter Currency (0)" xfId="36" xr:uid="{00000000-0005-0000-0000-00001D000000}"/>
    <cellStyle name="Enter Currency (2)" xfId="37" xr:uid="{00000000-0005-0000-0000-00001E000000}"/>
    <cellStyle name="Enter Units (0)" xfId="38" xr:uid="{00000000-0005-0000-0000-00001F000000}"/>
    <cellStyle name="Enter Units (1)" xfId="39" xr:uid="{00000000-0005-0000-0000-000020000000}"/>
    <cellStyle name="Enter Units (2)" xfId="40" xr:uid="{00000000-0005-0000-0000-000021000000}"/>
    <cellStyle name="Grey" xfId="41" xr:uid="{00000000-0005-0000-0000-000022000000}"/>
    <cellStyle name="Header1" xfId="42" xr:uid="{00000000-0005-0000-0000-000023000000}"/>
    <cellStyle name="Header2" xfId="43" xr:uid="{00000000-0005-0000-0000-000024000000}"/>
    <cellStyle name="Input [yellow]" xfId="44" xr:uid="{00000000-0005-0000-0000-000025000000}"/>
    <cellStyle name="Link Currency (0)" xfId="45" xr:uid="{00000000-0005-0000-0000-000026000000}"/>
    <cellStyle name="Link Currency (2)" xfId="46" xr:uid="{00000000-0005-0000-0000-000027000000}"/>
    <cellStyle name="Link Units (0)" xfId="47" xr:uid="{00000000-0005-0000-0000-000028000000}"/>
    <cellStyle name="Link Units (1)" xfId="48" xr:uid="{00000000-0005-0000-0000-000029000000}"/>
    <cellStyle name="Link Units (2)" xfId="49" xr:uid="{00000000-0005-0000-0000-00002A000000}"/>
    <cellStyle name="Normal" xfId="0" builtinId="0"/>
    <cellStyle name="Normal - Style1" xfId="50" xr:uid="{00000000-0005-0000-0000-00002C000000}"/>
    <cellStyle name="Normal 10" xfId="51" xr:uid="{00000000-0005-0000-0000-00002D000000}"/>
    <cellStyle name="Normal 11" xfId="52" xr:uid="{00000000-0005-0000-0000-00002E000000}"/>
    <cellStyle name="Normal 12" xfId="53" xr:uid="{00000000-0005-0000-0000-00002F000000}"/>
    <cellStyle name="Normal 13" xfId="54" xr:uid="{00000000-0005-0000-0000-000030000000}"/>
    <cellStyle name="Normal 14" xfId="55" xr:uid="{00000000-0005-0000-0000-000031000000}"/>
    <cellStyle name="Normal 15" xfId="56" xr:uid="{00000000-0005-0000-0000-000032000000}"/>
    <cellStyle name="Normal 16" xfId="5" xr:uid="{00000000-0005-0000-0000-000033000000}"/>
    <cellStyle name="Normal 17" xfId="101" xr:uid="{00000000-0005-0000-0000-000034000000}"/>
    <cellStyle name="Normal 18" xfId="102" xr:uid="{00000000-0005-0000-0000-000035000000}"/>
    <cellStyle name="Normal 19" xfId="103" xr:uid="{00000000-0005-0000-0000-000036000000}"/>
    <cellStyle name="Normal 2" xfId="1" xr:uid="{00000000-0005-0000-0000-000037000000}"/>
    <cellStyle name="Normal 2 2" xfId="3" xr:uid="{00000000-0005-0000-0000-000038000000}"/>
    <cellStyle name="Normal 2 2 2" xfId="57" xr:uid="{00000000-0005-0000-0000-000039000000}"/>
    <cellStyle name="Normal 2 2 3" xfId="58" xr:uid="{00000000-0005-0000-0000-00003A000000}"/>
    <cellStyle name="Normal 2 2 4" xfId="59" xr:uid="{00000000-0005-0000-0000-00003B000000}"/>
    <cellStyle name="Normal 2 3" xfId="60" xr:uid="{00000000-0005-0000-0000-00003C000000}"/>
    <cellStyle name="Normal 2 3 2" xfId="61" xr:uid="{00000000-0005-0000-0000-00003D000000}"/>
    <cellStyle name="Normal 2 4" xfId="62" xr:uid="{00000000-0005-0000-0000-00003E000000}"/>
    <cellStyle name="Normal 2 5" xfId="63" xr:uid="{00000000-0005-0000-0000-00003F000000}"/>
    <cellStyle name="Normal 2 6" xfId="64" xr:uid="{00000000-0005-0000-0000-000040000000}"/>
    <cellStyle name="Normal 2 7" xfId="6" xr:uid="{00000000-0005-0000-0000-000041000000}"/>
    <cellStyle name="Normal 2_Sheet3" xfId="65" xr:uid="{00000000-0005-0000-0000-000042000000}"/>
    <cellStyle name="Normal 20" xfId="104" xr:uid="{00000000-0005-0000-0000-000043000000}"/>
    <cellStyle name="Normal 3" xfId="4" xr:uid="{00000000-0005-0000-0000-000044000000}"/>
    <cellStyle name="Normal 3 2" xfId="67" xr:uid="{00000000-0005-0000-0000-000045000000}"/>
    <cellStyle name="Normal 3 3" xfId="68" xr:uid="{00000000-0005-0000-0000-000046000000}"/>
    <cellStyle name="Normal 3 4" xfId="69" xr:uid="{00000000-0005-0000-0000-000047000000}"/>
    <cellStyle name="Normal 3 5" xfId="70" xr:uid="{00000000-0005-0000-0000-000048000000}"/>
    <cellStyle name="Normal 3 6" xfId="71" xr:uid="{00000000-0005-0000-0000-000049000000}"/>
    <cellStyle name="Normal 3 7" xfId="66" xr:uid="{00000000-0005-0000-0000-00004A000000}"/>
    <cellStyle name="Normal 3_Sheet3" xfId="72" xr:uid="{00000000-0005-0000-0000-00004B000000}"/>
    <cellStyle name="Normal 4" xfId="73" xr:uid="{00000000-0005-0000-0000-00004C000000}"/>
    <cellStyle name="Normal 5" xfId="74" xr:uid="{00000000-0005-0000-0000-00004D000000}"/>
    <cellStyle name="Normal 5 2" xfId="75" xr:uid="{00000000-0005-0000-0000-00004E000000}"/>
    <cellStyle name="Normal 6" xfId="76" xr:uid="{00000000-0005-0000-0000-00004F000000}"/>
    <cellStyle name="Normal 6 2" xfId="77" xr:uid="{00000000-0005-0000-0000-000050000000}"/>
    <cellStyle name="Normal 7" xfId="78" xr:uid="{00000000-0005-0000-0000-000051000000}"/>
    <cellStyle name="Normal 8" xfId="79" xr:uid="{00000000-0005-0000-0000-000052000000}"/>
    <cellStyle name="Normal 9" xfId="80" xr:uid="{00000000-0005-0000-0000-000053000000}"/>
    <cellStyle name="Per" xfId="81" xr:uid="{00000000-0005-0000-0000-000054000000}"/>
    <cellStyle name="Percent [0]" xfId="82" xr:uid="{00000000-0005-0000-0000-000055000000}"/>
    <cellStyle name="Percent [00]" xfId="83" xr:uid="{00000000-0005-0000-0000-000056000000}"/>
    <cellStyle name="Percent [2]" xfId="84" xr:uid="{00000000-0005-0000-0000-000057000000}"/>
    <cellStyle name="Percent 2" xfId="2" xr:uid="{00000000-0005-0000-0000-000058000000}"/>
    <cellStyle name="Percent 3" xfId="85" xr:uid="{00000000-0005-0000-0000-000059000000}"/>
    <cellStyle name="Percent 4" xfId="86" xr:uid="{00000000-0005-0000-0000-00005A000000}"/>
    <cellStyle name="Percent 5" xfId="87" xr:uid="{00000000-0005-0000-0000-00005B000000}"/>
    <cellStyle name="Percent(1)" xfId="88" xr:uid="{00000000-0005-0000-0000-00005C000000}"/>
    <cellStyle name="Percent(ppt)(0)" xfId="89" xr:uid="{00000000-0005-0000-0000-00005D000000}"/>
    <cellStyle name="Percent(ppt)(1)" xfId="90" xr:uid="{00000000-0005-0000-0000-00005E000000}"/>
    <cellStyle name="Percent[ppt]" xfId="91" xr:uid="{00000000-0005-0000-0000-00005F000000}"/>
    <cellStyle name="PrePop Currency (0)" xfId="92" xr:uid="{00000000-0005-0000-0000-000060000000}"/>
    <cellStyle name="PrePop Currency (2)" xfId="93" xr:uid="{00000000-0005-0000-0000-000061000000}"/>
    <cellStyle name="PrePop Units (0)" xfId="94" xr:uid="{00000000-0005-0000-0000-000062000000}"/>
    <cellStyle name="PrePop Units (1)" xfId="95" xr:uid="{00000000-0005-0000-0000-000063000000}"/>
    <cellStyle name="PrePop Units (2)" xfId="96" xr:uid="{00000000-0005-0000-0000-000064000000}"/>
    <cellStyle name="Text Indent A" xfId="97" xr:uid="{00000000-0005-0000-0000-000065000000}"/>
    <cellStyle name="Text Indent B" xfId="98" xr:uid="{00000000-0005-0000-0000-000066000000}"/>
    <cellStyle name="Text Indent C" xfId="99" xr:uid="{00000000-0005-0000-0000-000067000000}"/>
    <cellStyle name="wrapped" xfId="100" xr:uid="{00000000-0005-0000-0000-000068000000}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541034</xdr:colOff>
      <xdr:row>0</xdr:row>
      <xdr:rowOff>99060</xdr:rowOff>
    </xdr:from>
    <xdr:to>
      <xdr:col>8</xdr:col>
      <xdr:colOff>944795</xdr:colOff>
      <xdr:row>3</xdr:row>
      <xdr:rowOff>131445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94" y="99060"/>
          <a:ext cx="2430681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Normal="100" zoomScaleSheetLayoutView="100" workbookViewId="0">
      <selection activeCell="C28" sqref="C28"/>
    </sheetView>
  </sheetViews>
  <sheetFormatPr defaultRowHeight="15.2" customHeight="1"/>
  <cols>
    <col min="1" max="1" width="21.28515625" style="2" customWidth="1"/>
    <col min="2" max="2" width="48.140625" style="2" customWidth="1"/>
    <col min="3" max="3" width="18.28515625" style="2" customWidth="1"/>
    <col min="4" max="9" width="14.7109375" style="2" customWidth="1"/>
    <col min="10" max="16384" width="9.140625" style="2"/>
  </cols>
  <sheetData>
    <row r="1" spans="1:15" ht="20.25">
      <c r="A1" s="22" t="s">
        <v>5</v>
      </c>
      <c r="B1" s="22"/>
      <c r="C1" s="22"/>
      <c r="D1" s="22"/>
      <c r="E1" s="22"/>
      <c r="F1" s="23"/>
      <c r="H1" s="23"/>
    </row>
    <row r="2" spans="1:15" ht="20.25">
      <c r="A2" s="22" t="s">
        <v>17</v>
      </c>
      <c r="B2" s="22"/>
      <c r="C2" s="22"/>
      <c r="D2" s="22"/>
      <c r="E2" s="22"/>
      <c r="F2" s="23"/>
      <c r="H2" s="23"/>
    </row>
    <row r="3" spans="1:15" ht="20.25">
      <c r="A3" s="22" t="s">
        <v>18</v>
      </c>
      <c r="B3" s="22"/>
      <c r="C3" s="22"/>
      <c r="D3" s="22"/>
      <c r="E3" s="22"/>
      <c r="F3" s="23"/>
      <c r="H3" s="23"/>
    </row>
    <row r="4" spans="1:15" ht="15.2" customHeight="1" thickBot="1">
      <c r="A4" s="24"/>
      <c r="B4" s="25"/>
      <c r="C4" s="25"/>
      <c r="D4" s="25"/>
      <c r="E4" s="25"/>
      <c r="F4" s="26"/>
      <c r="G4" s="26"/>
      <c r="H4" s="26"/>
    </row>
    <row r="5" spans="1:15" ht="15.2" customHeight="1" thickBot="1">
      <c r="A5" s="27" t="s">
        <v>1</v>
      </c>
      <c r="B5" s="51"/>
      <c r="C5" s="52"/>
      <c r="D5" s="28"/>
      <c r="E5" s="28"/>
      <c r="F5" s="26"/>
      <c r="H5" s="29" t="s">
        <v>0</v>
      </c>
      <c r="I5" s="1"/>
    </row>
    <row r="6" spans="1:15" ht="15.2" customHeight="1" thickBot="1">
      <c r="A6" s="27" t="s">
        <v>6</v>
      </c>
      <c r="B6" s="51"/>
      <c r="C6" s="52"/>
      <c r="D6" s="28"/>
      <c r="E6" s="28"/>
      <c r="F6" s="30"/>
    </row>
    <row r="7" spans="1:15" ht="15.2" customHeight="1">
      <c r="A7" s="26"/>
      <c r="B7" s="26"/>
      <c r="C7" s="31"/>
      <c r="D7" s="31"/>
      <c r="E7" s="31"/>
      <c r="F7" s="30"/>
    </row>
    <row r="8" spans="1:15" ht="15.2" customHeight="1">
      <c r="A8" s="5"/>
      <c r="B8" s="3"/>
      <c r="C8" s="3"/>
      <c r="D8" s="3"/>
      <c r="E8" s="3"/>
      <c r="F8" s="3"/>
      <c r="G8" s="3"/>
      <c r="H8" s="3"/>
      <c r="I8" s="3"/>
    </row>
    <row r="9" spans="1:15" ht="15.2" customHeight="1" thickBot="1">
      <c r="A9" s="4"/>
      <c r="B9" s="3"/>
      <c r="C9" s="3"/>
      <c r="D9" s="3"/>
      <c r="E9" s="3"/>
      <c r="F9" s="3"/>
      <c r="G9" s="3"/>
      <c r="H9" s="3"/>
      <c r="I9" s="3"/>
    </row>
    <row r="10" spans="1:15" ht="15.2" customHeight="1" thickBot="1">
      <c r="C10" s="48" t="s">
        <v>7</v>
      </c>
      <c r="D10" s="49"/>
      <c r="E10" s="49"/>
      <c r="F10" s="21"/>
      <c r="G10" s="53" t="s">
        <v>8</v>
      </c>
      <c r="H10" s="54"/>
    </row>
    <row r="11" spans="1:15" ht="51">
      <c r="A11" s="6"/>
      <c r="B11" s="7" t="s">
        <v>9</v>
      </c>
      <c r="C11" s="17" t="s">
        <v>10</v>
      </c>
      <c r="D11" s="18" t="s">
        <v>11</v>
      </c>
      <c r="E11" s="19" t="s">
        <v>12</v>
      </c>
      <c r="F11" s="14" t="s">
        <v>13</v>
      </c>
      <c r="G11" s="8" t="s">
        <v>14</v>
      </c>
      <c r="H11" s="9" t="s">
        <v>15</v>
      </c>
      <c r="I11" s="10" t="s">
        <v>16</v>
      </c>
    </row>
    <row r="12" spans="1:15" ht="15.2" customHeight="1">
      <c r="A12" s="11"/>
      <c r="B12" s="12" t="s">
        <v>31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f>SUM(C12:H12)</f>
        <v>0</v>
      </c>
    </row>
    <row r="13" spans="1:15" ht="15.2" customHeight="1">
      <c r="A13" s="11"/>
      <c r="B13" s="12" t="s">
        <v>32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f>SUM(C13:H13)</f>
        <v>0</v>
      </c>
    </row>
    <row r="14" spans="1:15" ht="15.2" customHeight="1" thickBot="1">
      <c r="A14" s="13"/>
      <c r="B14" s="13" t="s">
        <v>19</v>
      </c>
      <c r="C14" s="33">
        <f>SUM(C12:C13)</f>
        <v>0</v>
      </c>
      <c r="D14" s="33">
        <f t="shared" ref="D14:F14" si="0">SUM(D12:D13)</f>
        <v>0</v>
      </c>
      <c r="E14" s="33">
        <v>0</v>
      </c>
      <c r="F14" s="33">
        <f t="shared" si="0"/>
        <v>0</v>
      </c>
      <c r="G14" s="33">
        <v>0</v>
      </c>
      <c r="H14" s="33">
        <v>0</v>
      </c>
      <c r="I14" s="33">
        <f>SUM(I12:I13)</f>
        <v>0</v>
      </c>
    </row>
    <row r="15" spans="1:15" ht="15.2" customHeight="1" thickTop="1">
      <c r="A15" s="15"/>
      <c r="B15" s="15" t="s">
        <v>34</v>
      </c>
      <c r="C15" s="34">
        <v>0</v>
      </c>
      <c r="D15" s="34">
        <v>0</v>
      </c>
      <c r="E15" s="34">
        <v>0</v>
      </c>
      <c r="F15" s="34">
        <v>0</v>
      </c>
      <c r="G15" s="35">
        <v>0</v>
      </c>
      <c r="H15" s="35">
        <v>0</v>
      </c>
      <c r="I15" s="36">
        <f>SUM(C15:H15)</f>
        <v>0</v>
      </c>
      <c r="K15" s="55" t="s">
        <v>35</v>
      </c>
      <c r="L15" s="56"/>
      <c r="M15" s="56"/>
      <c r="N15" s="56"/>
      <c r="O15" s="57"/>
    </row>
    <row r="16" spans="1:15" ht="15.2" customHeight="1">
      <c r="A16" s="15"/>
      <c r="B16" s="15" t="s">
        <v>33</v>
      </c>
      <c r="C16" s="34">
        <v>0</v>
      </c>
      <c r="D16" s="34">
        <v>0</v>
      </c>
      <c r="E16" s="34">
        <v>0</v>
      </c>
      <c r="F16" s="34">
        <v>0</v>
      </c>
      <c r="G16" s="35">
        <v>0</v>
      </c>
      <c r="H16" s="35">
        <v>0</v>
      </c>
      <c r="I16" s="36">
        <f>SUM(C16:H16)</f>
        <v>0</v>
      </c>
      <c r="K16" s="58"/>
      <c r="L16" s="59"/>
      <c r="M16" s="59"/>
      <c r="N16" s="59"/>
      <c r="O16" s="60"/>
    </row>
    <row r="17" spans="1:15" ht="15.2" customHeight="1">
      <c r="A17" s="15"/>
      <c r="B17" s="15" t="s">
        <v>20</v>
      </c>
      <c r="C17" s="34">
        <v>0</v>
      </c>
      <c r="D17" s="34">
        <v>0</v>
      </c>
      <c r="E17" s="34">
        <v>0</v>
      </c>
      <c r="F17" s="34">
        <v>0</v>
      </c>
      <c r="G17" s="35">
        <v>0</v>
      </c>
      <c r="H17" s="35">
        <v>0</v>
      </c>
      <c r="I17" s="36">
        <f t="shared" ref="I17:I24" si="1">SUM(C17:H17)</f>
        <v>0</v>
      </c>
      <c r="K17" s="58"/>
      <c r="L17" s="59"/>
      <c r="M17" s="59"/>
      <c r="N17" s="59"/>
      <c r="O17" s="60"/>
    </row>
    <row r="18" spans="1:15" ht="15.2" customHeight="1">
      <c r="A18" s="15"/>
      <c r="B18" s="15" t="s">
        <v>21</v>
      </c>
      <c r="C18" s="34">
        <v>0</v>
      </c>
      <c r="D18" s="34">
        <v>0</v>
      </c>
      <c r="E18" s="34">
        <v>0</v>
      </c>
      <c r="F18" s="34">
        <v>0</v>
      </c>
      <c r="G18" s="35">
        <v>0</v>
      </c>
      <c r="H18" s="35">
        <v>0</v>
      </c>
      <c r="I18" s="36">
        <f t="shared" si="1"/>
        <v>0</v>
      </c>
      <c r="K18" s="58"/>
      <c r="L18" s="59"/>
      <c r="M18" s="59"/>
      <c r="N18" s="59"/>
      <c r="O18" s="60"/>
    </row>
    <row r="19" spans="1:15" ht="15.2" customHeight="1" thickBot="1">
      <c r="A19" s="15"/>
      <c r="B19" s="15" t="s">
        <v>22</v>
      </c>
      <c r="C19" s="34">
        <v>0</v>
      </c>
      <c r="D19" s="34">
        <v>0</v>
      </c>
      <c r="E19" s="34">
        <v>0</v>
      </c>
      <c r="F19" s="34">
        <v>0</v>
      </c>
      <c r="G19" s="35">
        <v>0</v>
      </c>
      <c r="H19" s="35">
        <v>0</v>
      </c>
      <c r="I19" s="36">
        <f t="shared" si="1"/>
        <v>0</v>
      </c>
      <c r="K19" s="61"/>
      <c r="L19" s="62"/>
      <c r="M19" s="62"/>
      <c r="N19" s="62"/>
      <c r="O19" s="63"/>
    </row>
    <row r="20" spans="1:15" ht="15.2" customHeight="1" thickTop="1">
      <c r="A20" s="15"/>
      <c r="B20" s="15" t="s">
        <v>23</v>
      </c>
      <c r="C20" s="34">
        <v>0</v>
      </c>
      <c r="D20" s="34">
        <v>0</v>
      </c>
      <c r="E20" s="34">
        <v>0</v>
      </c>
      <c r="F20" s="34">
        <v>0</v>
      </c>
      <c r="G20" s="35">
        <v>0</v>
      </c>
      <c r="H20" s="35">
        <v>0</v>
      </c>
      <c r="I20" s="36">
        <f t="shared" si="1"/>
        <v>0</v>
      </c>
    </row>
    <row r="21" spans="1:15" ht="15.2" customHeight="1">
      <c r="A21" s="15"/>
      <c r="B21" s="15" t="s">
        <v>24</v>
      </c>
      <c r="C21" s="34">
        <v>0</v>
      </c>
      <c r="D21" s="34">
        <v>0</v>
      </c>
      <c r="E21" s="34">
        <v>0</v>
      </c>
      <c r="F21" s="34">
        <v>0</v>
      </c>
      <c r="G21" s="35">
        <v>0</v>
      </c>
      <c r="H21" s="35">
        <v>0</v>
      </c>
      <c r="I21" s="36">
        <f t="shared" si="1"/>
        <v>0</v>
      </c>
    </row>
    <row r="22" spans="1:15" ht="15.2" customHeight="1">
      <c r="A22" s="15" t="s">
        <v>25</v>
      </c>
      <c r="B22" s="15" t="s">
        <v>26</v>
      </c>
      <c r="C22" s="34">
        <v>0</v>
      </c>
      <c r="D22" s="34">
        <v>0</v>
      </c>
      <c r="E22" s="34">
        <v>0</v>
      </c>
      <c r="F22" s="34">
        <v>0</v>
      </c>
      <c r="G22" s="35">
        <v>0</v>
      </c>
      <c r="H22" s="35">
        <v>0</v>
      </c>
      <c r="I22" s="36">
        <f t="shared" si="1"/>
        <v>0</v>
      </c>
    </row>
    <row r="23" spans="1:15" ht="15.2" customHeight="1">
      <c r="A23" s="15" t="s">
        <v>25</v>
      </c>
      <c r="B23" s="15" t="s">
        <v>27</v>
      </c>
      <c r="C23" s="34">
        <v>0</v>
      </c>
      <c r="D23" s="34">
        <v>0</v>
      </c>
      <c r="E23" s="34">
        <v>0</v>
      </c>
      <c r="F23" s="34">
        <v>0</v>
      </c>
      <c r="G23" s="35">
        <v>0</v>
      </c>
      <c r="H23" s="35">
        <v>0</v>
      </c>
      <c r="I23" s="36">
        <f t="shared" si="1"/>
        <v>0</v>
      </c>
    </row>
    <row r="24" spans="1:15" ht="15.2" customHeight="1">
      <c r="A24" s="16"/>
      <c r="B24" s="15" t="s">
        <v>28</v>
      </c>
      <c r="C24" s="36">
        <f t="shared" ref="C24:H24" si="2">SUM(C14:C23)</f>
        <v>0</v>
      </c>
      <c r="D24" s="36">
        <f t="shared" si="2"/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I24" s="36">
        <f t="shared" si="1"/>
        <v>0</v>
      </c>
    </row>
    <row r="25" spans="1:15" ht="15.2" customHeight="1" thickBot="1"/>
    <row r="26" spans="1:15" ht="15.2" customHeight="1" thickTop="1" thickBot="1">
      <c r="B26" s="20" t="s">
        <v>29</v>
      </c>
      <c r="C26" s="37">
        <f>SUM(C24:E24)</f>
        <v>0</v>
      </c>
      <c r="D26" s="38"/>
      <c r="G26" s="39" t="s">
        <v>30</v>
      </c>
      <c r="H26" s="40"/>
      <c r="I26" s="40"/>
      <c r="J26" s="41"/>
    </row>
    <row r="27" spans="1:15" ht="15.2" customHeight="1" thickTop="1" thickBot="1">
      <c r="B27" s="20" t="s">
        <v>36</v>
      </c>
      <c r="C27" s="37">
        <f>C24*0.25+D24*0.3+E24*0.35</f>
        <v>0</v>
      </c>
      <c r="D27" s="38"/>
      <c r="G27" s="42"/>
      <c r="H27" s="43"/>
      <c r="I27" s="43"/>
      <c r="J27" s="44"/>
    </row>
    <row r="28" spans="1:15" ht="15.2" customHeight="1" thickTop="1" thickBot="1">
      <c r="G28" s="45"/>
      <c r="H28" s="46"/>
      <c r="I28" s="46"/>
      <c r="J28" s="47"/>
    </row>
    <row r="29" spans="1:15" ht="15.2" customHeight="1" thickTop="1">
      <c r="B29" s="50" t="s">
        <v>37</v>
      </c>
      <c r="C29" s="50"/>
      <c r="D29" s="50"/>
    </row>
  </sheetData>
  <sheetProtection algorithmName="SHA-512" hashValue="ZvR5Rkf0VBhpjqRHoQaF/1HCipgpQIevKzRPbKJP52EOXbi1PVUfbwU20dgM34iNf+DNx+70t2kh1XmUeks0og==" saltValue="yEHDEX3Mh1Ajc095hX0QHg==" spinCount="100000" sheet="1" objects="1" scenarios="1"/>
  <mergeCells count="9">
    <mergeCell ref="K15:O19"/>
    <mergeCell ref="C26:D26"/>
    <mergeCell ref="C27:D27"/>
    <mergeCell ref="G26:J28"/>
    <mergeCell ref="C10:E10"/>
    <mergeCell ref="B29:D29"/>
    <mergeCell ref="B5:C5"/>
    <mergeCell ref="B6:C6"/>
    <mergeCell ref="G10:H10"/>
  </mergeCells>
  <phoneticPr fontId="3" type="noConversion"/>
  <printOptions horizontalCentered="1" verticalCentered="1"/>
  <pageMargins left="0.25" right="0.25" top="0.75" bottom="0.75" header="0.3" footer="0.3"/>
  <pageSetup scale="80" fitToHeight="0" orientation="landscape" r:id="rId1"/>
  <headerFooter alignWithMargins="0">
    <oddHeader>&amp;RApril2015</oddHeader>
    <oddFooter>&amp;R&amp;A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C22" sqref="C22"/>
    </sheetView>
  </sheetViews>
  <sheetFormatPr defaultRowHeight="12.75"/>
  <cols>
    <col min="1" max="1" width="13.7109375" bestFit="1" customWidth="1"/>
    <col min="2" max="2" width="8" bestFit="1" customWidth="1"/>
  </cols>
  <sheetData>
    <row r="1" spans="1:2">
      <c r="A1" t="s">
        <v>2</v>
      </c>
      <c r="B1" t="e">
        <f>'POST-QUALIFIED COST SUMMARY '!#REF!+'POST-QUALIFIED COST SUMMARY '!#REF!</f>
        <v>#REF!</v>
      </c>
    </row>
    <row r="2" spans="1:2">
      <c r="A2" t="s">
        <v>3</v>
      </c>
      <c r="B2" t="e">
        <f>IF('POST-QUALIFIED COST SUMMARY '!#REF!=0,0,B1/'POST-QUALIFIED COST SUMMARY '!#REF!)</f>
        <v>#REF!</v>
      </c>
    </row>
    <row r="4" spans="1:2">
      <c r="A4" t="s">
        <v>4</v>
      </c>
      <c r="B4" t="e">
        <f>'POST-QUALIFIED COST SUMMARY '!#REF!+'POST-QUALIFIED COST SUMMARY '!#REF!</f>
        <v>#REF!</v>
      </c>
    </row>
    <row r="5" spans="1:2">
      <c r="A5" t="s">
        <v>3</v>
      </c>
      <c r="B5" t="e">
        <f>IF('POST-QUALIFIED COST SUMMARY '!#REF!=0,0,B4/'POST-QUALIFIED COST SUMMARY '!#REF!)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POST-QUALIFIED COST SUMMARY </vt:lpstr>
      <vt:lpstr>Threshold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2015-04-21T13:30:56Z</cp:lastPrinted>
  <dcterms:created xsi:type="dcterms:W3CDTF">2004-09-15T18:20:59Z</dcterms:created>
  <dcterms:modified xsi:type="dcterms:W3CDTF">2020-04-06T15:21:43Z</dcterms:modified>
</cp:coreProperties>
</file>