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CHDC\~ECHDC MASTER FILING~\2023 - Buffalo Waterfront Public Space Management\01__Procurement\00_Request for Proposals\Appendices\"/>
    </mc:Choice>
  </mc:AlternateContent>
  <xr:revisionPtr revIDLastSave="0" documentId="13_ncr:1_{5C3E7C58-07AC-4112-A83B-7EB31FCA60B1}" xr6:coauthVersionLast="47" xr6:coauthVersionMax="47" xr10:uidLastSave="{00000000-0000-0000-0000-000000000000}"/>
  <bookViews>
    <workbookView xWindow="-120" yWindow="-120" windowWidth="19440" windowHeight="15000" xr2:uid="{7B9B955B-7007-449E-A6E7-CA269655A6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6" i="1"/>
  <c r="G26" i="1"/>
  <c r="H26" i="1"/>
  <c r="F28" i="1"/>
  <c r="G28" i="1"/>
  <c r="H28" i="1"/>
  <c r="F30" i="1"/>
  <c r="G30" i="1"/>
  <c r="H30" i="1"/>
  <c r="F32" i="1"/>
  <c r="G32" i="1"/>
  <c r="H32" i="1"/>
  <c r="E24" i="1"/>
  <c r="F24" i="1" s="1"/>
  <c r="G24" i="1" s="1"/>
  <c r="H24" i="1" s="1"/>
  <c r="E26" i="1"/>
  <c r="E30" i="1"/>
  <c r="E32" i="1"/>
  <c r="D32" i="1"/>
  <c r="D30" i="1"/>
  <c r="D26" i="1"/>
  <c r="F34" i="1" l="1"/>
  <c r="H34" i="1"/>
  <c r="G34" i="1"/>
  <c r="D34" i="1"/>
  <c r="E34" i="1"/>
</calcChain>
</file>

<file path=xl/sharedStrings.xml><?xml version="1.0" encoding="utf-8"?>
<sst xmlns="http://schemas.openxmlformats.org/spreadsheetml/2006/main" count="39" uniqueCount="39">
  <si>
    <t>Merchandise</t>
  </si>
  <si>
    <t>Food &amp; Beverage</t>
  </si>
  <si>
    <t>FY2025</t>
  </si>
  <si>
    <t>4/1/24 - 3/31/25</t>
  </si>
  <si>
    <t>FY2024 Start Up Costs</t>
  </si>
  <si>
    <t>Programming</t>
  </si>
  <si>
    <t>Summer</t>
  </si>
  <si>
    <t>Fall</t>
  </si>
  <si>
    <t xml:space="preserve">Winter </t>
  </si>
  <si>
    <t>Spring</t>
  </si>
  <si>
    <t>Concert Series</t>
  </si>
  <si>
    <t>Miscellaneous</t>
  </si>
  <si>
    <t>Sponsorship</t>
  </si>
  <si>
    <t>Third-Party Events</t>
  </si>
  <si>
    <t>EXPENSES</t>
  </si>
  <si>
    <t>BASE FEE</t>
  </si>
  <si>
    <t>% OTHER REVENUE</t>
  </si>
  <si>
    <t>FY2026</t>
  </si>
  <si>
    <t>FY2027</t>
  </si>
  <si>
    <t>FY2028</t>
  </si>
  <si>
    <t>FY2029</t>
  </si>
  <si>
    <t>4/1/25 - 3/31/26</t>
  </si>
  <si>
    <t>4/1/26 - 3/31/27</t>
  </si>
  <si>
    <t>4/1/27 - 3/31/28</t>
  </si>
  <si>
    <t>4/1/28 - 3/31/29</t>
  </si>
  <si>
    <t>INCOME</t>
  </si>
  <si>
    <t>REVENUE SHARE</t>
  </si>
  <si>
    <t>(1)</t>
  </si>
  <si>
    <t>(2)</t>
  </si>
  <si>
    <r>
      <t>ESTIMATED TOTAL</t>
    </r>
    <r>
      <rPr>
        <b/>
        <vertAlign val="superscript"/>
        <sz val="12"/>
        <color theme="1"/>
        <rFont val="Calibri"/>
        <family val="2"/>
        <scheme val="minor"/>
      </rPr>
      <t xml:space="preserve"> (1), (2)</t>
    </r>
  </si>
  <si>
    <t xml:space="preserve">Concert Ticket Fee Revenue Share Assumes 7 Concerts with 4,000 Average Attendees </t>
  </si>
  <si>
    <t xml:space="preserve">Third-Party Concert Fee Revenue Share Assumes 3 Concerts </t>
  </si>
  <si>
    <t>Hospitality Services</t>
  </si>
  <si>
    <t>Buffalo Waterfront Revenue Share Workbook</t>
  </si>
  <si>
    <t>% SPONSORSHIP REVENUE</t>
  </si>
  <si>
    <r>
      <t xml:space="preserve">TICKET FEE </t>
    </r>
    <r>
      <rPr>
        <vertAlign val="superscript"/>
        <sz val="12"/>
        <color theme="1"/>
        <rFont val="Calibri"/>
        <family val="2"/>
        <scheme val="minor"/>
      </rPr>
      <t>(1)</t>
    </r>
  </si>
  <si>
    <r>
      <t xml:space="preserve">3rd-PARTY CONCERT FEE </t>
    </r>
    <r>
      <rPr>
        <vertAlign val="superscript"/>
        <sz val="12"/>
        <color theme="1"/>
        <rFont val="Calibri"/>
        <family val="2"/>
        <scheme val="minor"/>
      </rPr>
      <t>(2)</t>
    </r>
  </si>
  <si>
    <t>Please fill in all Yellow cells</t>
  </si>
  <si>
    <t>Appendix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</si>
</sst>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right"/>
    </xf>
    <xf numFmtId="0" fontId="5" fillId="3" borderId="2" xfId="0" applyFont="1" applyFill="1" applyBorder="1"/>
    <xf numFmtId="0" fontId="1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6" fillId="3" borderId="3" xfId="0" applyFont="1" applyFill="1" applyBorder="1"/>
    <xf numFmtId="0" fontId="3" fillId="0" borderId="5" xfId="0" applyFont="1" applyBorder="1"/>
    <xf numFmtId="0" fontId="2" fillId="0" borderId="3" xfId="0" applyFont="1" applyBorder="1"/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164" fontId="1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164" fontId="1" fillId="4" borderId="5" xfId="0" applyNumberFormat="1" applyFont="1" applyFill="1" applyBorder="1"/>
    <xf numFmtId="164" fontId="1" fillId="4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0D22-4490-473F-9BFA-8172606A02CC}">
  <dimension ref="A1:H37"/>
  <sheetViews>
    <sheetView tabSelected="1" workbookViewId="0"/>
  </sheetViews>
  <sheetFormatPr defaultColWidth="8.85546875" defaultRowHeight="15.75" x14ac:dyDescent="0.25"/>
  <cols>
    <col min="1" max="1" width="8.85546875" style="1"/>
    <col min="2" max="2" width="15.7109375" style="1" customWidth="1"/>
    <col min="3" max="3" width="26.28515625" style="1" customWidth="1"/>
    <col min="4" max="8" width="20.7109375" style="2" customWidth="1"/>
    <col min="9" max="16384" width="8.85546875" style="1"/>
  </cols>
  <sheetData>
    <row r="1" spans="1:8" x14ac:dyDescent="0.25">
      <c r="A1" s="3" t="s">
        <v>38</v>
      </c>
      <c r="G1" s="26"/>
      <c r="H1" s="27" t="s">
        <v>37</v>
      </c>
    </row>
    <row r="2" spans="1:8" x14ac:dyDescent="0.25">
      <c r="A2" s="1" t="s">
        <v>33</v>
      </c>
    </row>
    <row r="3" spans="1:8" ht="6.75" customHeight="1" x14ac:dyDescent="0.25"/>
    <row r="4" spans="1:8" x14ac:dyDescent="0.25">
      <c r="B4" s="17"/>
      <c r="C4" s="20"/>
      <c r="D4" s="18" t="s">
        <v>2</v>
      </c>
      <c r="E4" s="19" t="s">
        <v>17</v>
      </c>
      <c r="F4" s="19" t="s">
        <v>18</v>
      </c>
      <c r="G4" s="19" t="s">
        <v>19</v>
      </c>
      <c r="H4" s="19" t="s">
        <v>20</v>
      </c>
    </row>
    <row r="5" spans="1:8" x14ac:dyDescent="0.25">
      <c r="B5" s="21"/>
      <c r="C5" s="22"/>
      <c r="D5" s="12" t="s">
        <v>3</v>
      </c>
      <c r="E5" s="6" t="s">
        <v>21</v>
      </c>
      <c r="F5" s="6" t="s">
        <v>22</v>
      </c>
      <c r="G5" s="6" t="s">
        <v>23</v>
      </c>
      <c r="H5" s="6" t="s">
        <v>24</v>
      </c>
    </row>
    <row r="6" spans="1:8" x14ac:dyDescent="0.25">
      <c r="B6" s="5" t="s">
        <v>25</v>
      </c>
      <c r="C6" s="23"/>
      <c r="D6" s="13"/>
      <c r="E6" s="7"/>
      <c r="F6" s="7"/>
      <c r="G6" s="7"/>
      <c r="H6" s="7"/>
    </row>
    <row r="7" spans="1:8" x14ac:dyDescent="0.25">
      <c r="B7" s="21" t="s">
        <v>5</v>
      </c>
      <c r="C7" s="22"/>
      <c r="D7" s="14"/>
      <c r="E7" s="8"/>
      <c r="F7" s="8"/>
      <c r="G7" s="8"/>
      <c r="H7" s="8"/>
    </row>
    <row r="8" spans="1:8" x14ac:dyDescent="0.25">
      <c r="B8" s="21"/>
      <c r="C8" s="22" t="s">
        <v>6</v>
      </c>
      <c r="D8" s="28"/>
      <c r="E8" s="29"/>
      <c r="F8" s="29"/>
      <c r="G8" s="29"/>
      <c r="H8" s="29"/>
    </row>
    <row r="9" spans="1:8" x14ac:dyDescent="0.25">
      <c r="B9" s="21"/>
      <c r="C9" s="22" t="s">
        <v>7</v>
      </c>
      <c r="D9" s="28"/>
      <c r="E9" s="29"/>
      <c r="F9" s="29"/>
      <c r="G9" s="29"/>
      <c r="H9" s="29"/>
    </row>
    <row r="10" spans="1:8" x14ac:dyDescent="0.25">
      <c r="B10" s="21"/>
      <c r="C10" s="22" t="s">
        <v>8</v>
      </c>
      <c r="D10" s="28"/>
      <c r="E10" s="29"/>
      <c r="F10" s="29"/>
      <c r="G10" s="29"/>
      <c r="H10" s="29"/>
    </row>
    <row r="11" spans="1:8" x14ac:dyDescent="0.25">
      <c r="B11" s="21"/>
      <c r="C11" s="22" t="s">
        <v>9</v>
      </c>
      <c r="D11" s="28"/>
      <c r="E11" s="29"/>
      <c r="F11" s="29"/>
      <c r="G11" s="29"/>
      <c r="H11" s="29"/>
    </row>
    <row r="12" spans="1:8" x14ac:dyDescent="0.25">
      <c r="B12" s="21"/>
      <c r="C12" s="22" t="s">
        <v>10</v>
      </c>
      <c r="D12" s="28"/>
      <c r="E12" s="29"/>
      <c r="F12" s="29"/>
      <c r="G12" s="29"/>
      <c r="H12" s="29"/>
    </row>
    <row r="13" spans="1:8" x14ac:dyDescent="0.25">
      <c r="B13" s="21"/>
      <c r="C13" s="22" t="s">
        <v>13</v>
      </c>
      <c r="D13" s="28"/>
      <c r="E13" s="29"/>
      <c r="F13" s="29"/>
      <c r="G13" s="29"/>
      <c r="H13" s="29"/>
    </row>
    <row r="14" spans="1:8" x14ac:dyDescent="0.25">
      <c r="B14" s="21" t="s">
        <v>1</v>
      </c>
      <c r="C14" s="22"/>
      <c r="D14" s="28"/>
      <c r="E14" s="29"/>
      <c r="F14" s="29"/>
      <c r="G14" s="29"/>
      <c r="H14" s="29"/>
    </row>
    <row r="15" spans="1:8" x14ac:dyDescent="0.25">
      <c r="B15" s="21" t="s">
        <v>0</v>
      </c>
      <c r="C15" s="22"/>
      <c r="D15" s="28"/>
      <c r="E15" s="29"/>
      <c r="F15" s="29"/>
      <c r="G15" s="29"/>
      <c r="H15" s="29"/>
    </row>
    <row r="16" spans="1:8" x14ac:dyDescent="0.25">
      <c r="B16" s="21" t="s">
        <v>12</v>
      </c>
      <c r="C16" s="22"/>
      <c r="D16" s="28"/>
      <c r="E16" s="29"/>
      <c r="F16" s="29"/>
      <c r="G16" s="29"/>
      <c r="H16" s="29"/>
    </row>
    <row r="17" spans="2:8" x14ac:dyDescent="0.25">
      <c r="B17" s="21" t="s">
        <v>11</v>
      </c>
      <c r="C17" s="22"/>
      <c r="D17" s="28"/>
      <c r="E17" s="29"/>
      <c r="F17" s="29"/>
      <c r="G17" s="29"/>
      <c r="H17" s="29"/>
    </row>
    <row r="18" spans="2:8" x14ac:dyDescent="0.25">
      <c r="B18" s="21"/>
      <c r="C18" s="22"/>
      <c r="D18" s="12"/>
      <c r="E18" s="6"/>
      <c r="F18" s="6"/>
      <c r="G18" s="6"/>
      <c r="H18" s="6"/>
    </row>
    <row r="19" spans="2:8" x14ac:dyDescent="0.25">
      <c r="B19" s="5" t="s">
        <v>14</v>
      </c>
      <c r="C19" s="23"/>
      <c r="D19" s="13"/>
      <c r="E19" s="7"/>
      <c r="F19" s="7"/>
      <c r="G19" s="7"/>
      <c r="H19" s="7"/>
    </row>
    <row r="20" spans="2:8" x14ac:dyDescent="0.25">
      <c r="B20" s="24" t="s">
        <v>4</v>
      </c>
      <c r="C20" s="22"/>
      <c r="D20" s="28"/>
      <c r="E20" s="8"/>
      <c r="F20" s="8"/>
      <c r="G20" s="8"/>
      <c r="H20" s="8"/>
    </row>
    <row r="21" spans="2:8" x14ac:dyDescent="0.25">
      <c r="B21" s="24" t="s">
        <v>32</v>
      </c>
      <c r="C21" s="22"/>
      <c r="D21" s="28"/>
      <c r="E21" s="29"/>
      <c r="F21" s="29"/>
      <c r="G21" s="29"/>
      <c r="H21" s="29"/>
    </row>
    <row r="22" spans="2:8" x14ac:dyDescent="0.25">
      <c r="B22" s="21"/>
      <c r="C22" s="22"/>
      <c r="D22" s="12"/>
      <c r="E22" s="6"/>
      <c r="F22" s="6"/>
      <c r="G22" s="6"/>
      <c r="H22" s="6"/>
    </row>
    <row r="23" spans="2:8" x14ac:dyDescent="0.25">
      <c r="B23" s="5" t="s">
        <v>26</v>
      </c>
      <c r="C23" s="23"/>
      <c r="D23" s="13"/>
      <c r="E23" s="7"/>
      <c r="F23" s="7"/>
      <c r="G23" s="7"/>
      <c r="H23" s="7"/>
    </row>
    <row r="24" spans="2:8" x14ac:dyDescent="0.25">
      <c r="B24" s="21" t="s">
        <v>15</v>
      </c>
      <c r="C24" s="22"/>
      <c r="D24" s="28"/>
      <c r="E24" s="9">
        <f>D24*1.02</f>
        <v>0</v>
      </c>
      <c r="F24" s="9">
        <f t="shared" ref="F24:H24" si="0">E24*1.02</f>
        <v>0</v>
      </c>
      <c r="G24" s="9">
        <f t="shared" si="0"/>
        <v>0</v>
      </c>
      <c r="H24" s="9">
        <f t="shared" si="0"/>
        <v>0</v>
      </c>
    </row>
    <row r="25" spans="2:8" x14ac:dyDescent="0.25">
      <c r="B25" s="21"/>
      <c r="C25" s="22"/>
      <c r="D25" s="12"/>
      <c r="E25" s="6"/>
      <c r="F25" s="6"/>
      <c r="G25" s="6"/>
      <c r="H25" s="6"/>
    </row>
    <row r="26" spans="2:8" x14ac:dyDescent="0.25">
      <c r="B26" s="30"/>
      <c r="C26" s="22" t="s">
        <v>34</v>
      </c>
      <c r="D26" s="15">
        <f>$B26/100*D16</f>
        <v>0</v>
      </c>
      <c r="E26" s="9">
        <f>$B26/100*E16</f>
        <v>0</v>
      </c>
      <c r="F26" s="9">
        <f>$B26/100*F16</f>
        <v>0</v>
      </c>
      <c r="G26" s="9">
        <f>$B26/100*G16</f>
        <v>0</v>
      </c>
      <c r="H26" s="9">
        <f>$B26/100*H16</f>
        <v>0</v>
      </c>
    </row>
    <row r="27" spans="2:8" x14ac:dyDescent="0.25">
      <c r="B27" s="21"/>
      <c r="C27" s="22"/>
      <c r="D27" s="12"/>
      <c r="E27" s="6"/>
      <c r="F27" s="6"/>
      <c r="G27" s="6"/>
      <c r="H27" s="6"/>
    </row>
    <row r="28" spans="2:8" x14ac:dyDescent="0.25">
      <c r="B28" s="30"/>
      <c r="C28" s="22" t="s">
        <v>16</v>
      </c>
      <c r="D28" s="15">
        <f>$B28/100*(D8+D9+D10+D11+D13+D14+D15+D17)-(D20+D21)</f>
        <v>0</v>
      </c>
      <c r="E28" s="9">
        <f>$B28/100*(E8+E9+E10+E11+E13+E14+E15+E17)-(E20+E21)</f>
        <v>0</v>
      </c>
      <c r="F28" s="9">
        <f>$B28/100*(F8+F9+F10+F11+F13+F14+F15+F17)-(F20+F21)</f>
        <v>0</v>
      </c>
      <c r="G28" s="9">
        <f>$B28/100*(G8+G9+G10+G11+G13+G14+G15+G17)-(G20+G21)</f>
        <v>0</v>
      </c>
      <c r="H28" s="9">
        <f>$B28/100*(H8+H9+H10+H11+H13+H14+H15+H17)-(H20+H21)</f>
        <v>0</v>
      </c>
    </row>
    <row r="29" spans="2:8" x14ac:dyDescent="0.25">
      <c r="B29" s="21"/>
      <c r="C29" s="22"/>
      <c r="D29" s="12"/>
      <c r="E29" s="6"/>
      <c r="F29" s="6"/>
      <c r="G29" s="6"/>
      <c r="H29" s="6"/>
    </row>
    <row r="30" spans="2:8" ht="18" x14ac:dyDescent="0.25">
      <c r="B30" s="31"/>
      <c r="C30" s="22" t="s">
        <v>35</v>
      </c>
      <c r="D30" s="15">
        <f>$B30*7*4000</f>
        <v>0</v>
      </c>
      <c r="E30" s="9">
        <f>$B30*7*4000</f>
        <v>0</v>
      </c>
      <c r="F30" s="9">
        <f t="shared" ref="F30:H30" si="1">$B30*7*4000</f>
        <v>0</v>
      </c>
      <c r="G30" s="9">
        <f t="shared" si="1"/>
        <v>0</v>
      </c>
      <c r="H30" s="9">
        <f t="shared" si="1"/>
        <v>0</v>
      </c>
    </row>
    <row r="31" spans="2:8" x14ac:dyDescent="0.25">
      <c r="B31" s="21"/>
      <c r="C31" s="22"/>
      <c r="D31" s="12"/>
      <c r="E31" s="6"/>
      <c r="F31" s="6"/>
      <c r="G31" s="6"/>
      <c r="H31" s="6"/>
    </row>
    <row r="32" spans="2:8" ht="18" x14ac:dyDescent="0.25">
      <c r="B32" s="32"/>
      <c r="C32" s="22" t="s">
        <v>36</v>
      </c>
      <c r="D32" s="15">
        <f>$B32*3</f>
        <v>0</v>
      </c>
      <c r="E32" s="9">
        <f>$B32*3</f>
        <v>0</v>
      </c>
      <c r="F32" s="9">
        <f>$B32*3</f>
        <v>0</v>
      </c>
      <c r="G32" s="9">
        <f>$B32*3</f>
        <v>0</v>
      </c>
      <c r="H32" s="9">
        <f>$B32*3</f>
        <v>0</v>
      </c>
    </row>
    <row r="33" spans="2:8" x14ac:dyDescent="0.25">
      <c r="B33" s="21"/>
      <c r="C33" s="22"/>
      <c r="D33" s="12"/>
      <c r="E33" s="6"/>
      <c r="F33" s="6"/>
      <c r="G33" s="6"/>
      <c r="H33" s="6"/>
    </row>
    <row r="34" spans="2:8" ht="18" x14ac:dyDescent="0.25">
      <c r="B34" s="10" t="s">
        <v>29</v>
      </c>
      <c r="C34" s="25"/>
      <c r="D34" s="16">
        <f>SUM(D24:D32)</f>
        <v>0</v>
      </c>
      <c r="E34" s="11">
        <f>SUM(E24:E32)</f>
        <v>0</v>
      </c>
      <c r="F34" s="11">
        <f t="shared" ref="F34:H34" si="2">SUM(F24:F32)</f>
        <v>0</v>
      </c>
      <c r="G34" s="11">
        <f t="shared" si="2"/>
        <v>0</v>
      </c>
      <c r="H34" s="11">
        <f t="shared" si="2"/>
        <v>0</v>
      </c>
    </row>
    <row r="36" spans="2:8" x14ac:dyDescent="0.25">
      <c r="B36" s="4" t="s">
        <v>27</v>
      </c>
      <c r="C36" s="1" t="s">
        <v>30</v>
      </c>
    </row>
    <row r="37" spans="2:8" x14ac:dyDescent="0.25">
      <c r="B37" s="4" t="s">
        <v>28</v>
      </c>
      <c r="C37" s="1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Ranalli, Steven</dc:creator>
  <cp:lastModifiedBy>Ranalli, Steven</cp:lastModifiedBy>
  <dcterms:created xsi:type="dcterms:W3CDTF">2022-11-21T13:39:14Z</dcterms:created>
  <dcterms:modified xsi:type="dcterms:W3CDTF">2023-01-13T14:21:25Z</dcterms:modified>
</cp:coreProperties>
</file>